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2944DC4-3A49-4CDD-A659-2A63250EB284}" xr6:coauthVersionLast="47" xr6:coauthVersionMax="47" xr10:uidLastSave="{00000000-0000-0000-0000-000000000000}"/>
  <bookViews>
    <workbookView xWindow="3225" yWindow="105" windowWidth="25410" windowHeight="15450" xr2:uid="{00000000-000D-0000-FFFF-FFFF00000000}"/>
  </bookViews>
  <sheets>
    <sheet name="Sheet1" sheetId="1" r:id="rId1"/>
    <sheet name="Sheet2" sheetId="2" r:id="rId2"/>
    <sheet name="Sheet3" sheetId="3" r:id="rId3"/>
  </sheets>
  <calcPr calcId="191029"/>
</workbook>
</file>

<file path=xl/calcChain.xml><?xml version="1.0" encoding="utf-8"?>
<calcChain xmlns="http://schemas.openxmlformats.org/spreadsheetml/2006/main">
  <c r="D99" i="1" l="1"/>
  <c r="D91" i="1"/>
  <c r="D105" i="1"/>
  <c r="D98" i="1"/>
  <c r="D9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102" i="1"/>
  <c r="D95" i="1"/>
  <c r="D104" i="1"/>
  <c r="D92" i="1"/>
  <c r="D93" i="1"/>
  <c r="D100" i="1"/>
  <c r="D101" i="1"/>
  <c r="D106" i="1"/>
  <c r="D96" i="1"/>
  <c r="D94" i="1"/>
  <c r="C40" i="2"/>
  <c r="D23" i="2"/>
  <c r="D24" i="2"/>
  <c r="D30" i="2"/>
  <c r="D19" i="2"/>
  <c r="D25" i="2"/>
  <c r="D17" i="2"/>
  <c r="D10" i="2"/>
  <c r="D27" i="2"/>
  <c r="D21" i="2"/>
  <c r="D20" i="2"/>
  <c r="D2" i="2"/>
  <c r="D3" i="2"/>
  <c r="D4" i="2"/>
  <c r="D5" i="2"/>
  <c r="D6" i="2"/>
  <c r="D7" i="2"/>
  <c r="D8" i="2"/>
  <c r="D11" i="2"/>
  <c r="D12" i="2"/>
  <c r="D13" i="2"/>
  <c r="D14" i="2"/>
  <c r="D15" i="2"/>
  <c r="D16" i="2"/>
  <c r="D26" i="2"/>
  <c r="D29" i="2"/>
  <c r="D28" i="2"/>
  <c r="D9" i="2"/>
  <c r="D22" i="2"/>
  <c r="D18" i="2"/>
</calcChain>
</file>

<file path=xl/sharedStrings.xml><?xml version="1.0" encoding="utf-8"?>
<sst xmlns="http://schemas.openxmlformats.org/spreadsheetml/2006/main" count="253" uniqueCount="129">
  <si>
    <t>비 급 여 수 가 항 목</t>
    <phoneticPr fontId="2" type="noConversion"/>
  </si>
  <si>
    <t>연번</t>
    <phoneticPr fontId="2" type="noConversion"/>
  </si>
  <si>
    <t>검사항목</t>
    <phoneticPr fontId="2" type="noConversion"/>
  </si>
  <si>
    <t>비급여수가</t>
    <phoneticPr fontId="2" type="noConversion"/>
  </si>
  <si>
    <t xml:space="preserve">치매척도검사 (GDS) </t>
    <phoneticPr fontId="2" type="noConversion"/>
  </si>
  <si>
    <t xml:space="preserve">치매척도검사 (CDR) </t>
    <phoneticPr fontId="2" type="noConversion"/>
  </si>
  <si>
    <t>한국판 CERAD 평가집</t>
    <phoneticPr fontId="2" type="noConversion"/>
  </si>
  <si>
    <t xml:space="preserve">SCL-90R  </t>
    <phoneticPr fontId="2" type="noConversion"/>
  </si>
  <si>
    <t>MCMI /밀런임상성격검사</t>
    <phoneticPr fontId="2" type="noConversion"/>
  </si>
  <si>
    <t xml:space="preserve">K-WAIS (한국 웩슬러 성인 지능검사)    </t>
    <phoneticPr fontId="2" type="noConversion"/>
  </si>
  <si>
    <t>시각운동통합발달검사</t>
    <phoneticPr fontId="2" type="noConversion"/>
  </si>
  <si>
    <t xml:space="preserve">사회성숙도 검사   </t>
    <phoneticPr fontId="2" type="noConversion"/>
  </si>
  <si>
    <t xml:space="preserve">RORSCHACH    </t>
    <phoneticPr fontId="2" type="noConversion"/>
  </si>
  <si>
    <t xml:space="preserve">BGT (벤더도형검사)  </t>
    <phoneticPr fontId="2" type="noConversion"/>
  </si>
  <si>
    <t>노인일상생활평가</t>
    <phoneticPr fontId="2" type="noConversion"/>
  </si>
  <si>
    <t>자기애적 성격척도/NPI</t>
    <phoneticPr fontId="2" type="noConversion"/>
  </si>
  <si>
    <t xml:space="preserve">전두엽-관리기능 신경심리검사(EXIT) </t>
    <phoneticPr fontId="2" type="noConversion"/>
  </si>
  <si>
    <t>임상알콜검사 (AUI, IDS, ADS, MAST)</t>
    <phoneticPr fontId="2" type="noConversion"/>
  </si>
  <si>
    <t>Rey-Kim 기억검사</t>
    <phoneticPr fontId="2" type="noConversion"/>
  </si>
  <si>
    <t>KMDT (K-사병진단검사)</t>
    <phoneticPr fontId="2" type="noConversion"/>
  </si>
  <si>
    <t>영문 일반진단서</t>
    <phoneticPr fontId="2" type="noConversion"/>
  </si>
  <si>
    <t>근로능력평가용 진단서</t>
    <phoneticPr fontId="2" type="noConversion"/>
  </si>
  <si>
    <t>국민연금 장애심사용 진단서</t>
    <phoneticPr fontId="2" type="noConversion"/>
  </si>
  <si>
    <t>장애인증명서 (소득공제용)</t>
    <phoneticPr fontId="2" type="noConversion"/>
  </si>
  <si>
    <t>제증명서 사본</t>
    <phoneticPr fontId="2" type="noConversion"/>
  </si>
  <si>
    <t>직원동반 외진(서창,덕계)/회당</t>
    <phoneticPr fontId="2" type="noConversion"/>
  </si>
  <si>
    <t>인플루엔자 0.5ml(독감백신)</t>
    <phoneticPr fontId="2" type="noConversion"/>
  </si>
  <si>
    <t>헥사비타주</t>
    <phoneticPr fontId="2" type="noConversion"/>
  </si>
  <si>
    <t>대한뉴팜비타민씨20ML</t>
    <phoneticPr fontId="2" type="noConversion"/>
  </si>
  <si>
    <t>히코발주2ML</t>
    <phoneticPr fontId="2" type="noConversion"/>
  </si>
  <si>
    <t>푸르민주</t>
    <phoneticPr fontId="2" type="noConversion"/>
  </si>
  <si>
    <t>MVH 주</t>
    <phoneticPr fontId="2" type="noConversion"/>
  </si>
  <si>
    <t>에스디주1:4</t>
    <phoneticPr fontId="2" type="noConversion"/>
  </si>
  <si>
    <t>마그네스 (전해질제제)</t>
    <phoneticPr fontId="2" type="noConversion"/>
  </si>
  <si>
    <t>베스타제 (소화제)</t>
    <phoneticPr fontId="2" type="noConversion"/>
  </si>
  <si>
    <t>바세린 (피부연화제) 10g</t>
    <phoneticPr fontId="2" type="noConversion"/>
  </si>
  <si>
    <t>후시딘연고 (항염제)</t>
    <phoneticPr fontId="2" type="noConversion"/>
  </si>
  <si>
    <t>오메크린크림 30g</t>
    <phoneticPr fontId="2" type="noConversion"/>
  </si>
  <si>
    <t>사망진단서</t>
    <phoneticPr fontId="1" type="noConversion"/>
  </si>
  <si>
    <t>정신감정서</t>
    <phoneticPr fontId="1" type="noConversion"/>
  </si>
  <si>
    <t>독감검사 키트</t>
    <phoneticPr fontId="1" type="noConversion"/>
  </si>
  <si>
    <t>영비원</t>
    <phoneticPr fontId="1" type="noConversion"/>
  </si>
  <si>
    <t>보험수가</t>
    <phoneticPr fontId="1" type="noConversion"/>
  </si>
  <si>
    <t>우편(일반)-청구서,안내문,공문서 발송시</t>
    <phoneticPr fontId="2" type="noConversion"/>
  </si>
  <si>
    <t>우편(등기)-청구서,안내문,공문서 발송시</t>
    <phoneticPr fontId="2" type="noConversion"/>
  </si>
  <si>
    <t>보험회사용 진단서</t>
    <phoneticPr fontId="1" type="noConversion"/>
  </si>
  <si>
    <t>Level 3 - 해밀톤불안검사 HAM-A</t>
    <phoneticPr fontId="2" type="noConversion"/>
  </si>
  <si>
    <t>Level 3 - 공황장애평가척도</t>
    <phoneticPr fontId="2" type="noConversion"/>
  </si>
  <si>
    <t xml:space="preserve">Level 2 - 상태-특성 불안검사 </t>
    <phoneticPr fontId="2" type="noConversion"/>
  </si>
  <si>
    <t xml:space="preserve">Level 2 - Beck 불안척도 B A I </t>
    <phoneticPr fontId="2" type="noConversion"/>
  </si>
  <si>
    <t xml:space="preserve">Level 2 - 우울척도 B.D.I (BECK 우울평가) </t>
    <phoneticPr fontId="2" type="noConversion"/>
  </si>
  <si>
    <t>Level 3 - 해밀톤 우울 평가척도 HAM-D</t>
    <phoneticPr fontId="2" type="noConversion"/>
  </si>
  <si>
    <t>Level 2 - 사회적 회피 및 불안척도 SADS</t>
    <phoneticPr fontId="2" type="noConversion"/>
  </si>
  <si>
    <t xml:space="preserve">Level 2 - 강박장애척도 OCI </t>
    <phoneticPr fontId="2" type="noConversion"/>
  </si>
  <si>
    <t>Level 6 - 예일-브라운 강박척도 YBOCS</t>
    <phoneticPr fontId="2" type="noConversion"/>
  </si>
  <si>
    <t>Level 3 - 추체외로증상평가검사 ESRS</t>
    <phoneticPr fontId="2" type="noConversion"/>
  </si>
  <si>
    <t>Level 3 - 간편정신상태평정척도 BPRS</t>
    <phoneticPr fontId="2" type="noConversion"/>
  </si>
  <si>
    <t xml:space="preserve">Level 5 - 사고장애평가 PANSS </t>
    <phoneticPr fontId="2" type="noConversion"/>
  </si>
  <si>
    <t>Level 3 - 청소년자기행동평가척도 YSR</t>
    <phoneticPr fontId="2" type="noConversion"/>
  </si>
  <si>
    <t>Level 2 - 외상후스트레스장애척도</t>
    <phoneticPr fontId="2" type="noConversion"/>
  </si>
  <si>
    <t>Level 1 - 알코올 사용 장애 검사 ADUIT</t>
    <phoneticPr fontId="2" type="noConversion"/>
  </si>
  <si>
    <t>멜라토닌서방정 2mg</t>
    <phoneticPr fontId="1" type="noConversion"/>
  </si>
  <si>
    <t>레조트론정 1mg</t>
    <phoneticPr fontId="1" type="noConversion"/>
  </si>
  <si>
    <t>레조트론정 2mg</t>
    <phoneticPr fontId="1" type="noConversion"/>
  </si>
  <si>
    <t>마스크 1개</t>
    <phoneticPr fontId="1" type="noConversion"/>
  </si>
  <si>
    <t>안티프라민 (소염진통제) 100cc</t>
    <phoneticPr fontId="2" type="noConversion"/>
  </si>
  <si>
    <t>스테리스트립</t>
    <phoneticPr fontId="1" type="noConversion"/>
  </si>
  <si>
    <t>닥터라민</t>
    <phoneticPr fontId="2" type="noConversion"/>
  </si>
  <si>
    <t xml:space="preserve"> MMPI 청소년용 </t>
    <phoneticPr fontId="1" type="noConversion"/>
  </si>
  <si>
    <t xml:space="preserve">SCT(문장완성검사)   </t>
    <phoneticPr fontId="2" type="noConversion"/>
  </si>
  <si>
    <t>MMPI 2 (미네소타다면적인성검사)</t>
    <phoneticPr fontId="2" type="noConversion"/>
  </si>
  <si>
    <t>MMSE-K (r간이정신진단검사)</t>
    <phoneticPr fontId="2" type="noConversion"/>
  </si>
  <si>
    <t xml:space="preserve">DAP (임물화또는집-나무-사람 그림검사)  </t>
    <phoneticPr fontId="2" type="noConversion"/>
  </si>
  <si>
    <t>코로나신속항원키트-외출외박귀원</t>
    <phoneticPr fontId="1" type="noConversion"/>
  </si>
  <si>
    <t>코로나신속항원키트-입원</t>
    <phoneticPr fontId="1" type="noConversion"/>
  </si>
  <si>
    <t>자가척도가능</t>
    <phoneticPr fontId="1" type="noConversion"/>
  </si>
  <si>
    <t>K-WISC (한국 웩슬러 아동 지능검사)</t>
    <phoneticPr fontId="2" type="noConversion"/>
  </si>
  <si>
    <t>주의력검사(CAT )</t>
    <phoneticPr fontId="1" type="noConversion"/>
  </si>
  <si>
    <t>MMSE-K (간이정신진단검사)</t>
    <phoneticPr fontId="2" type="noConversion"/>
  </si>
  <si>
    <t xml:space="preserve">DAP (인물화또는집-나무-사람 그림검사)  </t>
    <phoneticPr fontId="2" type="noConversion"/>
  </si>
  <si>
    <t>심리</t>
    <phoneticPr fontId="1" type="noConversion"/>
  </si>
  <si>
    <t>진단서</t>
    <phoneticPr fontId="1" type="noConversion"/>
  </si>
  <si>
    <t>확인서</t>
    <phoneticPr fontId="1" type="noConversion"/>
  </si>
  <si>
    <t>복사</t>
    <phoneticPr fontId="1" type="noConversion"/>
  </si>
  <si>
    <t>검사</t>
    <phoneticPr fontId="1" type="noConversion"/>
  </si>
  <si>
    <t>이송</t>
    <phoneticPr fontId="1" type="noConversion"/>
  </si>
  <si>
    <t>백신</t>
    <phoneticPr fontId="1" type="noConversion"/>
  </si>
  <si>
    <t>영양</t>
    <phoneticPr fontId="1" type="noConversion"/>
  </si>
  <si>
    <t>약품</t>
    <phoneticPr fontId="1" type="noConversion"/>
  </si>
  <si>
    <t>우편</t>
    <phoneticPr fontId="1" type="noConversion"/>
  </si>
  <si>
    <t>소모품</t>
    <phoneticPr fontId="1" type="noConversion"/>
  </si>
  <si>
    <t>장애진단서(정신/지적장애)</t>
    <phoneticPr fontId="2" type="noConversion"/>
  </si>
  <si>
    <t>병무용진단서</t>
    <phoneticPr fontId="2" type="noConversion"/>
  </si>
  <si>
    <t>진료기록사본 1~5 매까지 매당</t>
    <phoneticPr fontId="2" type="noConversion"/>
  </si>
  <si>
    <t>진료기록사본 6매이상 매당</t>
    <phoneticPr fontId="1" type="noConversion"/>
  </si>
  <si>
    <t>입원준비키트(생필품)</t>
    <phoneticPr fontId="1" type="noConversion"/>
  </si>
  <si>
    <t>일반진단서/소견서</t>
    <phoneticPr fontId="1" type="noConversion"/>
  </si>
  <si>
    <t>응급외진이송료(구급차기본)</t>
    <phoneticPr fontId="2" type="noConversion"/>
  </si>
  <si>
    <t>기본지필</t>
    <phoneticPr fontId="1" type="noConversion"/>
  </si>
  <si>
    <t>성인종합</t>
    <phoneticPr fontId="1" type="noConversion"/>
  </si>
  <si>
    <t>지능검사</t>
    <phoneticPr fontId="1" type="noConversion"/>
  </si>
  <si>
    <t xml:space="preserve"> </t>
    <phoneticPr fontId="1" type="noConversion"/>
  </si>
  <si>
    <t>직원동반 외진(웅상외지역)</t>
    <phoneticPr fontId="2" type="noConversion"/>
  </si>
  <si>
    <t>직원동반 법원출석</t>
    <phoneticPr fontId="1" type="noConversion"/>
  </si>
  <si>
    <t>10~20만</t>
    <phoneticPr fontId="1" type="noConversion"/>
  </si>
  <si>
    <t>5~10만</t>
    <phoneticPr fontId="1" type="noConversion"/>
  </si>
  <si>
    <t>구분</t>
    <phoneticPr fontId="1" type="noConversion"/>
  </si>
  <si>
    <t>비오라민골드 (비타민제)</t>
    <phoneticPr fontId="2" type="noConversion"/>
  </si>
  <si>
    <t>CAT(종합주의력검사)</t>
    <phoneticPr fontId="1" type="noConversion"/>
  </si>
  <si>
    <t>액티피드 1통</t>
    <phoneticPr fontId="1" type="noConversion"/>
  </si>
  <si>
    <t>화이투벤 씨플러스 1통 (감기약)</t>
    <phoneticPr fontId="2" type="noConversion"/>
  </si>
  <si>
    <t>사회적응기능</t>
    <phoneticPr fontId="1" type="noConversion"/>
  </si>
  <si>
    <t>멸균글러브</t>
    <phoneticPr fontId="1" type="noConversion"/>
  </si>
  <si>
    <t>루브겔</t>
    <phoneticPr fontId="1" type="noConversion"/>
  </si>
  <si>
    <t>영문 처방전</t>
    <phoneticPr fontId="1" type="noConversion"/>
  </si>
  <si>
    <t>코로나검사</t>
    <phoneticPr fontId="2" type="noConversion"/>
  </si>
  <si>
    <t>통원확인서/진료확인서/입원확인서</t>
    <phoneticPr fontId="2" type="noConversion"/>
  </si>
  <si>
    <t>트레스탄캡슐 (식용촉진제)</t>
    <phoneticPr fontId="1" type="noConversion"/>
  </si>
  <si>
    <t>유니페라미비르주사 (A형 독감주사)</t>
    <phoneticPr fontId="1" type="noConversion"/>
  </si>
  <si>
    <t>성격평가척도 (KPAI)</t>
    <phoneticPr fontId="1" type="noConversion"/>
  </si>
  <si>
    <t>장애진단용-로샤검사</t>
    <phoneticPr fontId="1" type="noConversion"/>
  </si>
  <si>
    <t>장애진단용-지능검사</t>
    <phoneticPr fontId="1" type="noConversion"/>
  </si>
  <si>
    <t>장애진단용-사회성숙도검사</t>
    <phoneticPr fontId="1" type="noConversion"/>
  </si>
  <si>
    <t>장애진단용-MMPI 2</t>
    <phoneticPr fontId="1" type="noConversion"/>
  </si>
  <si>
    <t>장애진단용-문장완성검사</t>
    <phoneticPr fontId="1" type="noConversion"/>
  </si>
  <si>
    <t>장애진단용-SCL90R</t>
    <phoneticPr fontId="1" type="noConversion"/>
  </si>
  <si>
    <t>약품</t>
    <phoneticPr fontId="1" type="noConversion"/>
  </si>
  <si>
    <t>히알루미니점안액 60관</t>
    <phoneticPr fontId="1" type="noConversion"/>
  </si>
  <si>
    <t>2025.03.01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</si>
</sst>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&quot;₩&quot;#,##0_);[Red]\(&quot;₩&quot;#,##0\)"/>
    <numFmt numFmtId="177" formatCode="&quot;₩&quot;#,##0"/>
    <numFmt numFmtId="178" formatCode="#,##0_);[Red]\(#,##0\)"/>
  </numFmts>
  <fonts count="10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indexed="8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  <font>
      <sz val="14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b/>
      <sz val="16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177" fontId="3" fillId="0" borderId="1" xfId="0" applyNumberFormat="1" applyFont="1" applyBorder="1" applyAlignment="1">
      <alignment horizontal="left" vertical="center"/>
    </xf>
    <xf numFmtId="176" fontId="3" fillId="0" borderId="1" xfId="0" applyNumberFormat="1" applyFont="1" applyBorder="1" applyAlignment="1">
      <alignment horizontal="left" vertical="center"/>
    </xf>
    <xf numFmtId="0" fontId="3" fillId="0" borderId="1" xfId="0" applyFont="1" applyBorder="1">
      <alignment vertical="center"/>
    </xf>
    <xf numFmtId="41" fontId="0" fillId="0" borderId="1" xfId="1" applyFont="1" applyBorder="1">
      <alignment vertical="center"/>
    </xf>
    <xf numFmtId="0" fontId="3" fillId="2" borderId="1" xfId="0" applyFont="1" applyFill="1" applyBorder="1">
      <alignment vertical="center"/>
    </xf>
    <xf numFmtId="0" fontId="3" fillId="0" borderId="1" xfId="0" applyFont="1" applyBorder="1" applyAlignment="1">
      <alignment vertical="center" shrinkToFit="1"/>
    </xf>
    <xf numFmtId="0" fontId="0" fillId="0" borderId="1" xfId="0" applyBorder="1">
      <alignment vertical="center"/>
    </xf>
    <xf numFmtId="41" fontId="0" fillId="0" borderId="0" xfId="0" applyNumberFormat="1">
      <alignment vertical="center"/>
    </xf>
    <xf numFmtId="178" fontId="6" fillId="0" borderId="1" xfId="0" applyNumberFormat="1" applyFont="1" applyBorder="1" applyAlignment="1">
      <alignment horizontal="left" vertical="center"/>
    </xf>
    <xf numFmtId="178" fontId="6" fillId="0" borderId="0" xfId="1" applyNumberFormat="1" applyFont="1" applyBorder="1" applyAlignment="1">
      <alignment horizontal="left" vertical="center"/>
    </xf>
    <xf numFmtId="178" fontId="6" fillId="0" borderId="0" xfId="0" applyNumberFormat="1" applyFont="1" applyAlignment="1">
      <alignment horizontal="left" vertical="center"/>
    </xf>
    <xf numFmtId="0" fontId="5" fillId="0" borderId="0" xfId="0" applyFont="1">
      <alignment vertical="center"/>
    </xf>
    <xf numFmtId="0" fontId="7" fillId="0" borderId="0" xfId="0" applyFont="1" applyAlignment="1">
      <alignment horizontal="left" vertical="center" wrapText="1"/>
    </xf>
    <xf numFmtId="0" fontId="7" fillId="0" borderId="0" xfId="0" applyFont="1">
      <alignment vertical="center"/>
    </xf>
    <xf numFmtId="0" fontId="7" fillId="2" borderId="0" xfId="0" applyFont="1" applyFill="1">
      <alignment vertical="center"/>
    </xf>
    <xf numFmtId="0" fontId="7" fillId="0" borderId="0" xfId="0" applyFont="1" applyAlignment="1">
      <alignment vertical="center" shrinkToFi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justify" vertical="center" wrapText="1"/>
    </xf>
    <xf numFmtId="0" fontId="7" fillId="0" borderId="1" xfId="0" applyFont="1" applyBorder="1">
      <alignment vertical="center"/>
    </xf>
    <xf numFmtId="0" fontId="7" fillId="0" borderId="1" xfId="0" applyFont="1" applyBorder="1" applyAlignment="1">
      <alignment horizontal="left" vertical="center" wrapText="1"/>
    </xf>
    <xf numFmtId="0" fontId="8" fillId="0" borderId="2" xfId="0" applyFont="1" applyBorder="1">
      <alignment vertical="center"/>
    </xf>
    <xf numFmtId="178" fontId="6" fillId="0" borderId="2" xfId="0" applyNumberFormat="1" applyFont="1" applyBorder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78" fontId="6" fillId="0" borderId="1" xfId="1" applyNumberFormat="1" applyFont="1" applyBorder="1" applyAlignment="1">
      <alignment horizontal="right" vertical="center"/>
    </xf>
    <xf numFmtId="178" fontId="6" fillId="0" borderId="1" xfId="0" applyNumberFormat="1" applyFont="1" applyBorder="1" applyAlignment="1">
      <alignment horizontal="right" vertical="center"/>
    </xf>
    <xf numFmtId="178" fontId="6" fillId="0" borderId="1" xfId="0" applyNumberFormat="1" applyFont="1" applyBorder="1" applyAlignment="1">
      <alignment horizontal="right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06"/>
  <sheetViews>
    <sheetView tabSelected="1" topLeftCell="A55" workbookViewId="0">
      <selection activeCell="C58" sqref="C58"/>
    </sheetView>
  </sheetViews>
  <sheetFormatPr defaultRowHeight="20.100000000000001" customHeight="1" x14ac:dyDescent="0.3"/>
  <cols>
    <col min="1" max="1" width="6.125" style="28" bestFit="1" customWidth="1"/>
    <col min="2" max="2" width="10" style="28" customWidth="1"/>
    <col min="3" max="3" width="49.875" bestFit="1" customWidth="1"/>
    <col min="4" max="4" width="11.625" style="13" customWidth="1"/>
  </cols>
  <sheetData>
    <row r="1" spans="1:4" ht="20.100000000000001" customHeight="1" x14ac:dyDescent="0.3">
      <c r="A1" s="25" t="s">
        <v>0</v>
      </c>
      <c r="B1" s="25"/>
      <c r="C1" s="25"/>
      <c r="D1" s="25"/>
    </row>
    <row r="2" spans="1:4" ht="20.100000000000001" customHeight="1" x14ac:dyDescent="0.3">
      <c r="A2" s="26"/>
      <c r="B2" s="26"/>
      <c r="C2" s="23"/>
      <c r="D2" s="24" t="s">
        <v>128</v>
      </c>
    </row>
    <row r="3" spans="1:4" s="14" customFormat="1" ht="20.100000000000001" customHeight="1" x14ac:dyDescent="0.3">
      <c r="A3" s="19" t="s">
        <v>1</v>
      </c>
      <c r="B3" s="19" t="s">
        <v>106</v>
      </c>
      <c r="C3" s="19" t="s">
        <v>2</v>
      </c>
      <c r="D3" s="11" t="s">
        <v>3</v>
      </c>
    </row>
    <row r="4" spans="1:4" s="14" customFormat="1" ht="20.100000000000001" customHeight="1" x14ac:dyDescent="0.3">
      <c r="A4" s="19">
        <v>1</v>
      </c>
      <c r="B4" s="19" t="s">
        <v>84</v>
      </c>
      <c r="C4" s="21" t="s">
        <v>115</v>
      </c>
      <c r="D4" s="29">
        <v>100000</v>
      </c>
    </row>
    <row r="5" spans="1:4" s="14" customFormat="1" ht="20.100000000000001" customHeight="1" x14ac:dyDescent="0.3">
      <c r="A5" s="19">
        <v>2</v>
      </c>
      <c r="B5" s="19" t="s">
        <v>84</v>
      </c>
      <c r="C5" s="21" t="s">
        <v>40</v>
      </c>
      <c r="D5" s="30">
        <v>20000</v>
      </c>
    </row>
    <row r="6" spans="1:4" s="14" customFormat="1" ht="20.100000000000001" customHeight="1" x14ac:dyDescent="0.3">
      <c r="A6" s="19">
        <v>3</v>
      </c>
      <c r="B6" s="19" t="s">
        <v>84</v>
      </c>
      <c r="C6" s="21" t="s">
        <v>74</v>
      </c>
      <c r="D6" s="30">
        <v>20000</v>
      </c>
    </row>
    <row r="7" spans="1:4" s="14" customFormat="1" ht="20.100000000000001" customHeight="1" x14ac:dyDescent="0.3">
      <c r="A7" s="19">
        <v>4</v>
      </c>
      <c r="B7" s="19" t="s">
        <v>84</v>
      </c>
      <c r="C7" s="21" t="s">
        <v>73</v>
      </c>
      <c r="D7" s="30">
        <v>10000</v>
      </c>
    </row>
    <row r="8" spans="1:4" s="14" customFormat="1" ht="20.100000000000001" customHeight="1" x14ac:dyDescent="0.3">
      <c r="A8" s="19">
        <v>5</v>
      </c>
      <c r="B8" s="19" t="s">
        <v>86</v>
      </c>
      <c r="C8" s="22" t="s">
        <v>26</v>
      </c>
      <c r="D8" s="31">
        <v>30000</v>
      </c>
    </row>
    <row r="9" spans="1:4" s="14" customFormat="1" ht="20.100000000000001" customHeight="1" x14ac:dyDescent="0.3">
      <c r="A9" s="19">
        <v>6</v>
      </c>
      <c r="B9" s="19" t="s">
        <v>83</v>
      </c>
      <c r="C9" s="22" t="s">
        <v>93</v>
      </c>
      <c r="D9" s="29">
        <v>1000</v>
      </c>
    </row>
    <row r="10" spans="1:4" s="14" customFormat="1" ht="20.100000000000001" customHeight="1" x14ac:dyDescent="0.3">
      <c r="A10" s="19">
        <v>7</v>
      </c>
      <c r="B10" s="19" t="s">
        <v>83</v>
      </c>
      <c r="C10" s="22" t="s">
        <v>94</v>
      </c>
      <c r="D10" s="29">
        <v>100</v>
      </c>
    </row>
    <row r="11" spans="1:4" s="14" customFormat="1" ht="20.100000000000001" customHeight="1" x14ac:dyDescent="0.3">
      <c r="A11" s="19">
        <v>8</v>
      </c>
      <c r="B11" s="19" t="s">
        <v>83</v>
      </c>
      <c r="C11" s="22" t="s">
        <v>24</v>
      </c>
      <c r="D11" s="29">
        <v>1000</v>
      </c>
    </row>
    <row r="12" spans="1:4" s="14" customFormat="1" ht="20.100000000000001" customHeight="1" x14ac:dyDescent="0.3">
      <c r="A12" s="19">
        <v>9</v>
      </c>
      <c r="B12" s="19" t="s">
        <v>90</v>
      </c>
      <c r="C12" s="21" t="s">
        <v>64</v>
      </c>
      <c r="D12" s="30">
        <v>500</v>
      </c>
    </row>
    <row r="13" spans="1:4" s="14" customFormat="1" ht="20.100000000000001" customHeight="1" x14ac:dyDescent="0.3">
      <c r="A13" s="19">
        <v>10</v>
      </c>
      <c r="B13" s="19" t="s">
        <v>90</v>
      </c>
      <c r="C13" s="21" t="s">
        <v>95</v>
      </c>
      <c r="D13" s="30">
        <v>15000</v>
      </c>
    </row>
    <row r="14" spans="1:4" s="14" customFormat="1" ht="20.100000000000001" customHeight="1" x14ac:dyDescent="0.3">
      <c r="A14" s="19">
        <v>11</v>
      </c>
      <c r="B14" s="19" t="s">
        <v>90</v>
      </c>
      <c r="C14" s="21" t="s">
        <v>112</v>
      </c>
      <c r="D14" s="30">
        <v>800</v>
      </c>
    </row>
    <row r="15" spans="1:4" s="14" customFormat="1" ht="20.100000000000001" customHeight="1" x14ac:dyDescent="0.3">
      <c r="A15" s="19">
        <v>12</v>
      </c>
      <c r="B15" s="19" t="s">
        <v>90</v>
      </c>
      <c r="C15" s="21" t="s">
        <v>113</v>
      </c>
      <c r="D15" s="30">
        <v>4000</v>
      </c>
    </row>
    <row r="16" spans="1:4" s="14" customFormat="1" ht="20.100000000000001" customHeight="1" x14ac:dyDescent="0.3">
      <c r="A16" s="19">
        <v>13</v>
      </c>
      <c r="B16" s="19" t="s">
        <v>90</v>
      </c>
      <c r="C16" s="21" t="s">
        <v>66</v>
      </c>
      <c r="D16" s="30">
        <v>1000</v>
      </c>
    </row>
    <row r="17" spans="1:4" s="14" customFormat="1" ht="20.100000000000001" customHeight="1" x14ac:dyDescent="0.3">
      <c r="A17" s="19">
        <v>14</v>
      </c>
      <c r="B17" s="19" t="s">
        <v>80</v>
      </c>
      <c r="C17" s="21" t="s">
        <v>8</v>
      </c>
      <c r="D17" s="30">
        <v>30000</v>
      </c>
    </row>
    <row r="18" spans="1:4" s="14" customFormat="1" ht="20.100000000000001" customHeight="1" x14ac:dyDescent="0.3">
      <c r="A18" s="19">
        <v>15</v>
      </c>
      <c r="B18" s="19" t="s">
        <v>80</v>
      </c>
      <c r="C18" s="21" t="s">
        <v>17</v>
      </c>
      <c r="D18" s="30">
        <v>50000</v>
      </c>
    </row>
    <row r="19" spans="1:4" s="14" customFormat="1" ht="20.100000000000001" customHeight="1" x14ac:dyDescent="0.3">
      <c r="A19" s="19">
        <v>16</v>
      </c>
      <c r="B19" s="19" t="s">
        <v>80</v>
      </c>
      <c r="C19" s="21" t="s">
        <v>108</v>
      </c>
      <c r="D19" s="30">
        <v>30000</v>
      </c>
    </row>
    <row r="20" spans="1:4" s="14" customFormat="1" ht="20.100000000000001" customHeight="1" x14ac:dyDescent="0.3">
      <c r="A20" s="19">
        <v>17</v>
      </c>
      <c r="B20" s="19" t="s">
        <v>80</v>
      </c>
      <c r="C20" s="21" t="s">
        <v>111</v>
      </c>
      <c r="D20" s="30">
        <v>30000</v>
      </c>
    </row>
    <row r="21" spans="1:4" s="14" customFormat="1" ht="20.100000000000001" customHeight="1" x14ac:dyDescent="0.3">
      <c r="A21" s="19">
        <v>18</v>
      </c>
      <c r="B21" s="19" t="s">
        <v>80</v>
      </c>
      <c r="C21" s="21" t="s">
        <v>119</v>
      </c>
      <c r="D21" s="30">
        <v>30000</v>
      </c>
    </row>
    <row r="22" spans="1:4" s="14" customFormat="1" ht="20.100000000000001" customHeight="1" x14ac:dyDescent="0.3">
      <c r="A22" s="19">
        <v>18</v>
      </c>
      <c r="B22" s="19" t="s">
        <v>80</v>
      </c>
      <c r="C22" s="21" t="s">
        <v>120</v>
      </c>
      <c r="D22" s="30">
        <v>50000</v>
      </c>
    </row>
    <row r="23" spans="1:4" s="14" customFormat="1" ht="20.100000000000001" customHeight="1" x14ac:dyDescent="0.3">
      <c r="A23" s="19">
        <v>18</v>
      </c>
      <c r="B23" s="19" t="s">
        <v>80</v>
      </c>
      <c r="C23" s="21" t="s">
        <v>121</v>
      </c>
      <c r="D23" s="30">
        <v>60000</v>
      </c>
    </row>
    <row r="24" spans="1:4" s="14" customFormat="1" ht="20.100000000000001" customHeight="1" x14ac:dyDescent="0.3">
      <c r="A24" s="19">
        <v>18</v>
      </c>
      <c r="B24" s="19" t="s">
        <v>80</v>
      </c>
      <c r="C24" s="21" t="s">
        <v>122</v>
      </c>
      <c r="D24" s="30">
        <v>30000</v>
      </c>
    </row>
    <row r="25" spans="1:4" s="14" customFormat="1" ht="20.100000000000001" customHeight="1" x14ac:dyDescent="0.3">
      <c r="A25" s="19">
        <v>18</v>
      </c>
      <c r="B25" s="19" t="s">
        <v>80</v>
      </c>
      <c r="C25" s="21" t="s">
        <v>123</v>
      </c>
      <c r="D25" s="30">
        <v>32000</v>
      </c>
    </row>
    <row r="26" spans="1:4" s="14" customFormat="1" ht="20.100000000000001" customHeight="1" x14ac:dyDescent="0.3">
      <c r="A26" s="19">
        <v>18</v>
      </c>
      <c r="B26" s="19" t="s">
        <v>80</v>
      </c>
      <c r="C26" s="21" t="s">
        <v>124</v>
      </c>
      <c r="D26" s="30">
        <v>20000</v>
      </c>
    </row>
    <row r="27" spans="1:4" s="14" customFormat="1" ht="20.100000000000001" customHeight="1" x14ac:dyDescent="0.3">
      <c r="A27" s="19">
        <v>18</v>
      </c>
      <c r="B27" s="19" t="s">
        <v>80</v>
      </c>
      <c r="C27" s="21" t="s">
        <v>125</v>
      </c>
      <c r="D27" s="30">
        <v>18000</v>
      </c>
    </row>
    <row r="28" spans="1:4" s="14" customFormat="1" ht="20.100000000000001" customHeight="1" x14ac:dyDescent="0.3">
      <c r="A28" s="19">
        <v>19</v>
      </c>
      <c r="B28" s="19" t="s">
        <v>88</v>
      </c>
      <c r="C28" s="21" t="s">
        <v>33</v>
      </c>
      <c r="D28" s="30">
        <v>200</v>
      </c>
    </row>
    <row r="29" spans="1:4" s="14" customFormat="1" ht="20.100000000000001" customHeight="1" x14ac:dyDescent="0.3">
      <c r="A29" s="19">
        <v>20</v>
      </c>
      <c r="B29" s="19" t="s">
        <v>88</v>
      </c>
      <c r="C29" s="21" t="s">
        <v>34</v>
      </c>
      <c r="D29" s="30">
        <v>100</v>
      </c>
    </row>
    <row r="30" spans="1:4" s="14" customFormat="1" ht="20.100000000000001" customHeight="1" x14ac:dyDescent="0.3">
      <c r="A30" s="19">
        <v>21</v>
      </c>
      <c r="B30" s="19" t="s">
        <v>88</v>
      </c>
      <c r="C30" s="21" t="s">
        <v>107</v>
      </c>
      <c r="D30" s="30">
        <v>150</v>
      </c>
    </row>
    <row r="31" spans="1:4" s="14" customFormat="1" ht="20.100000000000001" customHeight="1" x14ac:dyDescent="0.3">
      <c r="A31" s="19">
        <v>22</v>
      </c>
      <c r="B31" s="19" t="s">
        <v>88</v>
      </c>
      <c r="C31" s="21" t="s">
        <v>117</v>
      </c>
      <c r="D31" s="30">
        <v>600</v>
      </c>
    </row>
    <row r="32" spans="1:4" s="14" customFormat="1" ht="20.100000000000001" customHeight="1" x14ac:dyDescent="0.3">
      <c r="A32" s="19">
        <v>23</v>
      </c>
      <c r="B32" s="19" t="s">
        <v>88</v>
      </c>
      <c r="C32" s="21" t="s">
        <v>109</v>
      </c>
      <c r="D32" s="30">
        <v>4000</v>
      </c>
    </row>
    <row r="33" spans="1:6" s="14" customFormat="1" ht="20.100000000000001" customHeight="1" x14ac:dyDescent="0.3">
      <c r="A33" s="19">
        <v>24</v>
      </c>
      <c r="B33" s="19" t="s">
        <v>88</v>
      </c>
      <c r="C33" s="21" t="s">
        <v>110</v>
      </c>
      <c r="D33" s="30">
        <v>4000</v>
      </c>
    </row>
    <row r="34" spans="1:6" s="14" customFormat="1" ht="20.100000000000001" customHeight="1" x14ac:dyDescent="0.3">
      <c r="A34" s="19">
        <v>25</v>
      </c>
      <c r="B34" s="19" t="s">
        <v>88</v>
      </c>
      <c r="C34" s="21" t="s">
        <v>41</v>
      </c>
      <c r="D34" s="30">
        <v>350</v>
      </c>
    </row>
    <row r="35" spans="1:6" s="14" customFormat="1" ht="20.100000000000001" customHeight="1" x14ac:dyDescent="0.3">
      <c r="A35" s="19">
        <v>26</v>
      </c>
      <c r="B35" s="19" t="s">
        <v>88</v>
      </c>
      <c r="C35" s="21" t="s">
        <v>61</v>
      </c>
      <c r="D35" s="30">
        <v>500</v>
      </c>
    </row>
    <row r="36" spans="1:6" s="14" customFormat="1" ht="20.100000000000001" customHeight="1" x14ac:dyDescent="0.3">
      <c r="A36" s="19">
        <v>27</v>
      </c>
      <c r="B36" s="19" t="s">
        <v>88</v>
      </c>
      <c r="C36" s="21" t="s">
        <v>62</v>
      </c>
      <c r="D36" s="30">
        <v>630</v>
      </c>
    </row>
    <row r="37" spans="1:6" s="14" customFormat="1" ht="20.100000000000001" customHeight="1" x14ac:dyDescent="0.3">
      <c r="A37" s="19">
        <v>28</v>
      </c>
      <c r="B37" s="19" t="s">
        <v>88</v>
      </c>
      <c r="C37" s="21" t="s">
        <v>63</v>
      </c>
      <c r="D37" s="30">
        <v>950</v>
      </c>
    </row>
    <row r="38" spans="1:6" s="14" customFormat="1" ht="20.100000000000001" customHeight="1" x14ac:dyDescent="0.3">
      <c r="A38" s="19">
        <v>29</v>
      </c>
      <c r="B38" s="19" t="s">
        <v>88</v>
      </c>
      <c r="C38" s="21" t="s">
        <v>35</v>
      </c>
      <c r="D38" s="30">
        <v>1000</v>
      </c>
    </row>
    <row r="39" spans="1:6" s="14" customFormat="1" ht="20.100000000000001" customHeight="1" x14ac:dyDescent="0.3">
      <c r="A39" s="19">
        <v>30</v>
      </c>
      <c r="B39" s="19" t="s">
        <v>88</v>
      </c>
      <c r="C39" s="21" t="s">
        <v>65</v>
      </c>
      <c r="D39" s="30">
        <v>5000</v>
      </c>
    </row>
    <row r="40" spans="1:6" s="14" customFormat="1" ht="20.100000000000001" customHeight="1" x14ac:dyDescent="0.3">
      <c r="A40" s="19">
        <v>31</v>
      </c>
      <c r="B40" s="19" t="s">
        <v>88</v>
      </c>
      <c r="C40" s="21" t="s">
        <v>36</v>
      </c>
      <c r="D40" s="30">
        <v>6000</v>
      </c>
    </row>
    <row r="41" spans="1:6" s="14" customFormat="1" ht="20.100000000000001" customHeight="1" x14ac:dyDescent="0.3">
      <c r="A41" s="19">
        <v>32</v>
      </c>
      <c r="B41" s="19" t="s">
        <v>88</v>
      </c>
      <c r="C41" s="21" t="s">
        <v>37</v>
      </c>
      <c r="D41" s="30">
        <v>15000</v>
      </c>
    </row>
    <row r="42" spans="1:6" s="14" customFormat="1" ht="20.100000000000001" customHeight="1" x14ac:dyDescent="0.3">
      <c r="A42" s="19">
        <v>33</v>
      </c>
      <c r="B42" s="19" t="s">
        <v>126</v>
      </c>
      <c r="C42" s="21" t="s">
        <v>127</v>
      </c>
      <c r="D42" s="30">
        <v>15000</v>
      </c>
    </row>
    <row r="43" spans="1:6" s="14" customFormat="1" ht="20.100000000000001" customHeight="1" x14ac:dyDescent="0.3">
      <c r="A43" s="19">
        <v>34</v>
      </c>
      <c r="B43" s="19" t="s">
        <v>88</v>
      </c>
      <c r="C43" s="21" t="s">
        <v>118</v>
      </c>
      <c r="D43" s="30">
        <v>50000</v>
      </c>
    </row>
    <row r="44" spans="1:6" s="14" customFormat="1" ht="20.100000000000001" customHeight="1" x14ac:dyDescent="0.3">
      <c r="A44" s="19">
        <v>35</v>
      </c>
      <c r="B44" s="19" t="s">
        <v>87</v>
      </c>
      <c r="C44" s="21" t="s">
        <v>27</v>
      </c>
      <c r="D44" s="29">
        <v>2000</v>
      </c>
    </row>
    <row r="45" spans="1:6" s="14" customFormat="1" ht="20.100000000000001" customHeight="1" x14ac:dyDescent="0.3">
      <c r="A45" s="19">
        <v>36</v>
      </c>
      <c r="B45" s="19" t="s">
        <v>87</v>
      </c>
      <c r="C45" s="21" t="s">
        <v>28</v>
      </c>
      <c r="D45" s="29">
        <v>6000</v>
      </c>
    </row>
    <row r="46" spans="1:6" s="14" customFormat="1" ht="20.100000000000001" customHeight="1" x14ac:dyDescent="0.3">
      <c r="A46" s="19">
        <v>37</v>
      </c>
      <c r="B46" s="19" t="s">
        <v>87</v>
      </c>
      <c r="C46" s="21" t="s">
        <v>29</v>
      </c>
      <c r="D46" s="29">
        <v>3000</v>
      </c>
    </row>
    <row r="47" spans="1:6" s="14" customFormat="1" ht="20.100000000000001" customHeight="1" x14ac:dyDescent="0.3">
      <c r="A47" s="19">
        <v>38</v>
      </c>
      <c r="B47" s="19" t="s">
        <v>87</v>
      </c>
      <c r="C47" s="21" t="s">
        <v>30</v>
      </c>
      <c r="D47" s="30">
        <v>8000</v>
      </c>
    </row>
    <row r="48" spans="1:6" s="14" customFormat="1" ht="20.100000000000001" customHeight="1" x14ac:dyDescent="0.3">
      <c r="A48" s="19">
        <v>39</v>
      </c>
      <c r="B48" s="19" t="s">
        <v>87</v>
      </c>
      <c r="C48" s="21" t="s">
        <v>31</v>
      </c>
      <c r="D48" s="30">
        <v>15000</v>
      </c>
      <c r="E48"/>
      <c r="F48"/>
    </row>
    <row r="49" spans="1:6" s="14" customFormat="1" ht="20.100000000000001" customHeight="1" x14ac:dyDescent="0.3">
      <c r="A49" s="19">
        <v>40</v>
      </c>
      <c r="B49" s="19" t="s">
        <v>87</v>
      </c>
      <c r="C49" s="21" t="s">
        <v>32</v>
      </c>
      <c r="D49" s="30">
        <v>15000</v>
      </c>
      <c r="E49"/>
      <c r="F49"/>
    </row>
    <row r="50" spans="1:6" s="14" customFormat="1" ht="20.100000000000001" customHeight="1" x14ac:dyDescent="0.3">
      <c r="A50" s="19">
        <v>41</v>
      </c>
      <c r="B50" s="19" t="s">
        <v>87</v>
      </c>
      <c r="C50" s="21" t="s">
        <v>67</v>
      </c>
      <c r="D50" s="30">
        <v>30000</v>
      </c>
      <c r="E50"/>
      <c r="F50"/>
    </row>
    <row r="51" spans="1:6" s="14" customFormat="1" ht="20.100000000000001" customHeight="1" x14ac:dyDescent="0.3">
      <c r="A51" s="19">
        <v>42</v>
      </c>
      <c r="B51" s="19" t="s">
        <v>89</v>
      </c>
      <c r="C51" s="21" t="s">
        <v>44</v>
      </c>
      <c r="D51" s="30">
        <v>3000</v>
      </c>
      <c r="E51"/>
      <c r="F51"/>
    </row>
    <row r="52" spans="1:6" s="14" customFormat="1" ht="20.100000000000001" customHeight="1" x14ac:dyDescent="0.3">
      <c r="A52" s="19">
        <v>43</v>
      </c>
      <c r="B52" s="19" t="s">
        <v>89</v>
      </c>
      <c r="C52" s="21" t="s">
        <v>43</v>
      </c>
      <c r="D52" s="30">
        <v>500</v>
      </c>
      <c r="E52"/>
      <c r="F52"/>
    </row>
    <row r="53" spans="1:6" s="14" customFormat="1" ht="20.100000000000001" customHeight="1" x14ac:dyDescent="0.3">
      <c r="A53" s="19">
        <v>44</v>
      </c>
      <c r="B53" s="19" t="s">
        <v>85</v>
      </c>
      <c r="C53" s="20" t="s">
        <v>25</v>
      </c>
      <c r="D53" s="29">
        <v>10000</v>
      </c>
      <c r="E53"/>
      <c r="F53"/>
    </row>
    <row r="54" spans="1:6" s="14" customFormat="1" ht="20.100000000000001" customHeight="1" x14ac:dyDescent="0.3">
      <c r="A54" s="19">
        <v>45</v>
      </c>
      <c r="B54" s="19" t="s">
        <v>85</v>
      </c>
      <c r="C54" s="20" t="s">
        <v>102</v>
      </c>
      <c r="D54" s="30" t="s">
        <v>105</v>
      </c>
      <c r="E54"/>
      <c r="F54"/>
    </row>
    <row r="55" spans="1:6" s="14" customFormat="1" ht="20.100000000000001" customHeight="1" x14ac:dyDescent="0.3">
      <c r="A55" s="19">
        <v>46</v>
      </c>
      <c r="B55" s="19" t="s">
        <v>85</v>
      </c>
      <c r="C55" s="20" t="s">
        <v>103</v>
      </c>
      <c r="D55" s="30" t="s">
        <v>104</v>
      </c>
      <c r="E55"/>
      <c r="F55"/>
    </row>
    <row r="56" spans="1:6" s="14" customFormat="1" ht="20.100000000000001" customHeight="1" x14ac:dyDescent="0.3">
      <c r="A56" s="19">
        <v>47</v>
      </c>
      <c r="B56" s="19" t="s">
        <v>85</v>
      </c>
      <c r="C56" s="20" t="s">
        <v>97</v>
      </c>
      <c r="D56" s="30">
        <v>30000</v>
      </c>
      <c r="E56"/>
      <c r="F56"/>
    </row>
    <row r="57" spans="1:6" s="14" customFormat="1" ht="20.100000000000001" customHeight="1" x14ac:dyDescent="0.3">
      <c r="A57" s="19">
        <v>48</v>
      </c>
      <c r="B57" s="19" t="s">
        <v>81</v>
      </c>
      <c r="C57" s="22" t="s">
        <v>96</v>
      </c>
      <c r="D57" s="31">
        <v>20000</v>
      </c>
    </row>
    <row r="58" spans="1:6" s="14" customFormat="1" ht="20.100000000000001" customHeight="1" x14ac:dyDescent="0.3">
      <c r="A58" s="19">
        <v>49</v>
      </c>
      <c r="B58" s="19" t="s">
        <v>81</v>
      </c>
      <c r="C58" s="22" t="s">
        <v>21</v>
      </c>
      <c r="D58" s="31">
        <v>10000</v>
      </c>
    </row>
    <row r="59" spans="1:6" s="14" customFormat="1" ht="20.100000000000001" customHeight="1" x14ac:dyDescent="0.3">
      <c r="A59" s="19">
        <v>50</v>
      </c>
      <c r="B59" s="19" t="s">
        <v>81</v>
      </c>
      <c r="C59" s="22" t="s">
        <v>38</v>
      </c>
      <c r="D59" s="29">
        <v>10000</v>
      </c>
    </row>
    <row r="60" spans="1:6" s="14" customFormat="1" ht="20.100000000000001" customHeight="1" x14ac:dyDescent="0.3">
      <c r="A60" s="19">
        <v>51</v>
      </c>
      <c r="B60" s="19" t="s">
        <v>81</v>
      </c>
      <c r="C60" s="22" t="s">
        <v>91</v>
      </c>
      <c r="D60" s="29">
        <v>40000</v>
      </c>
    </row>
    <row r="61" spans="1:6" s="14" customFormat="1" ht="20.100000000000001" customHeight="1" x14ac:dyDescent="0.3">
      <c r="A61" s="19">
        <v>52</v>
      </c>
      <c r="B61" s="19" t="s">
        <v>81</v>
      </c>
      <c r="C61" s="22" t="s">
        <v>92</v>
      </c>
      <c r="D61" s="31">
        <v>20000</v>
      </c>
    </row>
    <row r="62" spans="1:6" s="14" customFormat="1" ht="20.100000000000001" customHeight="1" x14ac:dyDescent="0.3">
      <c r="A62" s="19">
        <v>53</v>
      </c>
      <c r="B62" s="19" t="s">
        <v>81</v>
      </c>
      <c r="C62" s="22" t="s">
        <v>22</v>
      </c>
      <c r="D62" s="29">
        <v>15000</v>
      </c>
    </row>
    <row r="63" spans="1:6" ht="20.100000000000001" customHeight="1" x14ac:dyDescent="0.3">
      <c r="A63" s="19">
        <v>54</v>
      </c>
      <c r="B63" s="19" t="s">
        <v>81</v>
      </c>
      <c r="C63" s="22" t="s">
        <v>20</v>
      </c>
      <c r="D63" s="31">
        <v>30000</v>
      </c>
      <c r="E63" s="14"/>
      <c r="F63" s="14"/>
    </row>
    <row r="64" spans="1:6" ht="20.100000000000001" customHeight="1" x14ac:dyDescent="0.3">
      <c r="A64" s="19">
        <v>55</v>
      </c>
      <c r="B64" s="19" t="s">
        <v>81</v>
      </c>
      <c r="C64" s="22" t="s">
        <v>114</v>
      </c>
      <c r="D64" s="31">
        <v>10000</v>
      </c>
      <c r="E64" s="14"/>
      <c r="F64" s="14"/>
    </row>
    <row r="65" spans="1:6" ht="20.100000000000001" customHeight="1" x14ac:dyDescent="0.3">
      <c r="A65" s="19">
        <v>56</v>
      </c>
      <c r="B65" s="19" t="s">
        <v>81</v>
      </c>
      <c r="C65" s="22" t="s">
        <v>23</v>
      </c>
      <c r="D65" s="29">
        <v>1000</v>
      </c>
      <c r="E65" s="14"/>
      <c r="F65" s="14"/>
    </row>
    <row r="66" spans="1:6" ht="20.100000000000001" customHeight="1" x14ac:dyDescent="0.3">
      <c r="A66" s="19">
        <v>57</v>
      </c>
      <c r="B66" s="19" t="s">
        <v>81</v>
      </c>
      <c r="C66" s="22" t="s">
        <v>39</v>
      </c>
      <c r="D66" s="29">
        <v>350000</v>
      </c>
    </row>
    <row r="67" spans="1:6" ht="20.100000000000001" customHeight="1" x14ac:dyDescent="0.3">
      <c r="A67" s="19">
        <v>58</v>
      </c>
      <c r="B67" s="19" t="s">
        <v>81</v>
      </c>
      <c r="C67" s="22" t="s">
        <v>45</v>
      </c>
      <c r="D67" s="29">
        <v>20000</v>
      </c>
    </row>
    <row r="68" spans="1:6" ht="20.100000000000001" customHeight="1" x14ac:dyDescent="0.3">
      <c r="A68" s="19">
        <v>59</v>
      </c>
      <c r="B68" s="19" t="s">
        <v>82</v>
      </c>
      <c r="C68" s="20" t="s">
        <v>116</v>
      </c>
      <c r="D68" s="29">
        <v>1000</v>
      </c>
      <c r="E68" s="14"/>
      <c r="F68" s="14"/>
    </row>
    <row r="69" spans="1:6" ht="20.100000000000001" customHeight="1" x14ac:dyDescent="0.3">
      <c r="A69" s="27"/>
      <c r="B69" s="27"/>
      <c r="C69" s="15"/>
      <c r="D69" s="12"/>
    </row>
    <row r="70" spans="1:6" ht="20.100000000000001" customHeight="1" x14ac:dyDescent="0.3">
      <c r="A70" s="27"/>
      <c r="B70" s="27"/>
      <c r="C70" s="15"/>
      <c r="D70" s="12"/>
    </row>
    <row r="71" spans="1:6" ht="20.100000000000001" customHeight="1" x14ac:dyDescent="0.3">
      <c r="A71" s="27"/>
      <c r="B71" s="27"/>
      <c r="C71" s="15"/>
      <c r="D71" s="12"/>
    </row>
    <row r="72" spans="1:6" ht="20.100000000000001" customHeight="1" x14ac:dyDescent="0.3">
      <c r="A72" s="27"/>
      <c r="B72" s="27"/>
      <c r="C72" s="15"/>
      <c r="D72" s="12"/>
    </row>
    <row r="73" spans="1:6" ht="20.100000000000001" customHeight="1" x14ac:dyDescent="0.3">
      <c r="A73" s="27"/>
      <c r="B73" s="27"/>
      <c r="C73" s="15"/>
      <c r="D73" s="12"/>
    </row>
    <row r="74" spans="1:6" ht="20.100000000000001" customHeight="1" x14ac:dyDescent="0.3">
      <c r="A74" s="27"/>
      <c r="B74" s="27"/>
      <c r="C74" s="15"/>
      <c r="D74" s="12"/>
    </row>
    <row r="75" spans="1:6" ht="20.100000000000001" customHeight="1" x14ac:dyDescent="0.3">
      <c r="A75" s="27"/>
      <c r="B75" s="27"/>
      <c r="C75" s="15"/>
      <c r="D75" s="12"/>
    </row>
    <row r="76" spans="1:6" ht="20.100000000000001" customHeight="1" x14ac:dyDescent="0.3">
      <c r="A76" s="27"/>
      <c r="B76" s="27"/>
      <c r="C76" s="15"/>
      <c r="D76" s="12"/>
    </row>
    <row r="77" spans="1:6" ht="20.100000000000001" customHeight="1" x14ac:dyDescent="0.3">
      <c r="A77" s="27"/>
      <c r="B77" s="27"/>
      <c r="C77" s="15"/>
      <c r="D77" s="12"/>
    </row>
    <row r="78" spans="1:6" s="14" customFormat="1" ht="20.100000000000001" customHeight="1" x14ac:dyDescent="0.3">
      <c r="A78" s="27">
        <v>23</v>
      </c>
      <c r="B78" s="27" t="s">
        <v>80</v>
      </c>
      <c r="C78" s="16" t="s">
        <v>60</v>
      </c>
      <c r="D78" s="13" t="e">
        <f>#REF!*1.5</f>
        <v>#REF!</v>
      </c>
    </row>
    <row r="79" spans="1:6" s="14" customFormat="1" ht="20.100000000000001" customHeight="1" x14ac:dyDescent="0.3">
      <c r="A79" s="27">
        <v>24</v>
      </c>
      <c r="B79" s="27" t="s">
        <v>80</v>
      </c>
      <c r="C79" s="17" t="s">
        <v>49</v>
      </c>
      <c r="D79" s="13" t="e">
        <f>#REF!*1.5</f>
        <v>#REF!</v>
      </c>
    </row>
    <row r="80" spans="1:6" s="14" customFormat="1" ht="20.100000000000001" customHeight="1" x14ac:dyDescent="0.3">
      <c r="A80" s="27">
        <v>25</v>
      </c>
      <c r="B80" s="27" t="s">
        <v>80</v>
      </c>
      <c r="C80" s="16" t="s">
        <v>53</v>
      </c>
      <c r="D80" s="13" t="e">
        <f>#REF!*1.5</f>
        <v>#REF!</v>
      </c>
    </row>
    <row r="81" spans="1:4" s="14" customFormat="1" ht="20.100000000000001" customHeight="1" x14ac:dyDescent="0.3">
      <c r="A81" s="27">
        <v>26</v>
      </c>
      <c r="B81" s="27" t="s">
        <v>80</v>
      </c>
      <c r="C81" s="16" t="s">
        <v>52</v>
      </c>
      <c r="D81" s="13" t="e">
        <f>#REF!*1.5</f>
        <v>#REF!</v>
      </c>
    </row>
    <row r="82" spans="1:4" s="14" customFormat="1" ht="20.100000000000001" customHeight="1" x14ac:dyDescent="0.3">
      <c r="A82" s="27">
        <v>27</v>
      </c>
      <c r="B82" s="27" t="s">
        <v>80</v>
      </c>
      <c r="C82" s="16" t="s">
        <v>48</v>
      </c>
      <c r="D82" s="13" t="e">
        <f>#REF!*1.5</f>
        <v>#REF!</v>
      </c>
    </row>
    <row r="83" spans="1:4" s="14" customFormat="1" ht="20.100000000000001" customHeight="1" x14ac:dyDescent="0.3">
      <c r="A83" s="27">
        <v>28</v>
      </c>
      <c r="B83" s="27" t="s">
        <v>80</v>
      </c>
      <c r="C83" s="18" t="s">
        <v>59</v>
      </c>
      <c r="D83" s="13" t="e">
        <f>#REF!*1.5</f>
        <v>#REF!</v>
      </c>
    </row>
    <row r="84" spans="1:4" s="14" customFormat="1" ht="20.100000000000001" customHeight="1" x14ac:dyDescent="0.3">
      <c r="A84" s="27">
        <v>29</v>
      </c>
      <c r="B84" s="27" t="s">
        <v>80</v>
      </c>
      <c r="C84" s="16" t="s">
        <v>50</v>
      </c>
      <c r="D84" s="13" t="e">
        <f>#REF!*1.5</f>
        <v>#REF!</v>
      </c>
    </row>
    <row r="85" spans="1:4" s="14" customFormat="1" ht="20.100000000000001" customHeight="1" x14ac:dyDescent="0.3">
      <c r="A85" s="27">
        <v>30</v>
      </c>
      <c r="B85" s="27" t="s">
        <v>80</v>
      </c>
      <c r="C85" s="16" t="s">
        <v>56</v>
      </c>
      <c r="D85" s="13" t="e">
        <f>#REF!*1.5</f>
        <v>#REF!</v>
      </c>
    </row>
    <row r="86" spans="1:4" s="14" customFormat="1" ht="20.100000000000001" customHeight="1" x14ac:dyDescent="0.3">
      <c r="A86" s="27">
        <v>31</v>
      </c>
      <c r="B86" s="27" t="s">
        <v>80</v>
      </c>
      <c r="C86" s="16" t="s">
        <v>47</v>
      </c>
      <c r="D86" s="13" t="e">
        <f>#REF!*1.5</f>
        <v>#REF!</v>
      </c>
    </row>
    <row r="87" spans="1:4" s="14" customFormat="1" ht="20.100000000000001" customHeight="1" x14ac:dyDescent="0.3">
      <c r="A87" s="27">
        <v>32</v>
      </c>
      <c r="B87" s="27" t="s">
        <v>80</v>
      </c>
      <c r="C87" s="18" t="s">
        <v>58</v>
      </c>
      <c r="D87" s="13" t="e">
        <f>#REF!*1.5</f>
        <v>#REF!</v>
      </c>
    </row>
    <row r="88" spans="1:4" s="14" customFormat="1" ht="20.100000000000001" customHeight="1" x14ac:dyDescent="0.3">
      <c r="A88" s="27">
        <v>33</v>
      </c>
      <c r="B88" s="27" t="s">
        <v>80</v>
      </c>
      <c r="C88" s="18" t="s">
        <v>55</v>
      </c>
      <c r="D88" s="13" t="e">
        <f>#REF!*1.5</f>
        <v>#REF!</v>
      </c>
    </row>
    <row r="89" spans="1:4" s="14" customFormat="1" ht="20.100000000000001" customHeight="1" x14ac:dyDescent="0.3">
      <c r="A89" s="27">
        <v>34</v>
      </c>
      <c r="B89" s="27" t="s">
        <v>80</v>
      </c>
      <c r="C89" s="16" t="s">
        <v>51</v>
      </c>
      <c r="D89" s="13" t="e">
        <f>#REF!*1.5</f>
        <v>#REF!</v>
      </c>
    </row>
    <row r="90" spans="1:4" s="14" customFormat="1" ht="20.100000000000001" customHeight="1" x14ac:dyDescent="0.3">
      <c r="A90" s="27">
        <v>35</v>
      </c>
      <c r="B90" s="27" t="s">
        <v>80</v>
      </c>
      <c r="C90" s="16" t="s">
        <v>46</v>
      </c>
      <c r="D90" s="13" t="e">
        <f>#REF!*1.5</f>
        <v>#REF!</v>
      </c>
    </row>
    <row r="91" spans="1:4" s="14" customFormat="1" ht="20.100000000000001" customHeight="1" x14ac:dyDescent="0.3">
      <c r="A91" s="27">
        <v>40</v>
      </c>
      <c r="B91" s="27" t="s">
        <v>80</v>
      </c>
      <c r="C91" s="16" t="s">
        <v>11</v>
      </c>
      <c r="D91" s="13" t="e">
        <f>#REF!*1.5</f>
        <v>#REF!</v>
      </c>
    </row>
    <row r="92" spans="1:4" s="14" customFormat="1" ht="20.100000000000001" customHeight="1" x14ac:dyDescent="0.3">
      <c r="A92" s="27">
        <v>18</v>
      </c>
      <c r="B92" s="27" t="s">
        <v>80</v>
      </c>
      <c r="C92" s="16" t="s">
        <v>7</v>
      </c>
      <c r="D92" s="13" t="e">
        <f>#REF!*1.5</f>
        <v>#REF!</v>
      </c>
    </row>
    <row r="93" spans="1:4" s="14" customFormat="1" ht="20.100000000000001" customHeight="1" x14ac:dyDescent="0.3">
      <c r="A93" s="27">
        <v>17</v>
      </c>
      <c r="B93" s="27" t="s">
        <v>80</v>
      </c>
      <c r="C93" s="16" t="s">
        <v>69</v>
      </c>
      <c r="D93" s="13" t="e">
        <f>#REF!*1.5</f>
        <v>#REF!</v>
      </c>
    </row>
    <row r="94" spans="1:4" s="14" customFormat="1" ht="20.100000000000001" customHeight="1" x14ac:dyDescent="0.3">
      <c r="A94" s="27">
        <v>11</v>
      </c>
      <c r="B94" s="27" t="s">
        <v>80</v>
      </c>
      <c r="C94" s="16" t="s">
        <v>71</v>
      </c>
      <c r="D94" s="13" t="e">
        <f>#REF!*1.5</f>
        <v>#REF!</v>
      </c>
    </row>
    <row r="95" spans="1:4" s="14" customFormat="1" ht="20.100000000000001" customHeight="1" x14ac:dyDescent="0.3">
      <c r="A95" s="27">
        <v>37</v>
      </c>
      <c r="B95" s="27" t="s">
        <v>80</v>
      </c>
      <c r="C95" s="16" t="s">
        <v>54</v>
      </c>
      <c r="D95" s="13" t="e">
        <f>#REF!*1.5</f>
        <v>#REF!</v>
      </c>
    </row>
    <row r="96" spans="1:4" s="14" customFormat="1" ht="20.100000000000001" customHeight="1" x14ac:dyDescent="0.3">
      <c r="A96" s="27">
        <v>15</v>
      </c>
      <c r="B96" s="27" t="s">
        <v>80</v>
      </c>
      <c r="C96" s="16" t="s">
        <v>70</v>
      </c>
      <c r="D96" s="13" t="e">
        <f>#REF!*1.5</f>
        <v>#REF!</v>
      </c>
    </row>
    <row r="97" spans="1:4" s="14" customFormat="1" ht="20.100000000000001" customHeight="1" x14ac:dyDescent="0.3">
      <c r="A97" s="27">
        <v>22</v>
      </c>
      <c r="B97" s="27" t="s">
        <v>80</v>
      </c>
      <c r="C97" s="16" t="s">
        <v>13</v>
      </c>
      <c r="D97" s="13" t="e">
        <f>#REF!*1.5</f>
        <v>#REF!</v>
      </c>
    </row>
    <row r="98" spans="1:4" s="14" customFormat="1" ht="20.100000000000001" customHeight="1" x14ac:dyDescent="0.3">
      <c r="A98" s="27">
        <v>21</v>
      </c>
      <c r="B98" s="27" t="s">
        <v>80</v>
      </c>
      <c r="C98" s="16" t="s">
        <v>72</v>
      </c>
      <c r="D98" s="13" t="e">
        <f>#REF!*1.5</f>
        <v>#REF!</v>
      </c>
    </row>
    <row r="99" spans="1:4" s="14" customFormat="1" ht="20.100000000000001" customHeight="1" x14ac:dyDescent="0.3">
      <c r="A99" s="27">
        <v>41</v>
      </c>
      <c r="B99" s="27" t="s">
        <v>80</v>
      </c>
      <c r="C99" s="16" t="s">
        <v>14</v>
      </c>
      <c r="D99" s="13" t="e">
        <f>#REF!*1.5</f>
        <v>#REF!</v>
      </c>
    </row>
    <row r="100" spans="1:4" s="14" customFormat="1" ht="20.100000000000001" customHeight="1" x14ac:dyDescent="0.3">
      <c r="A100" s="27">
        <v>12</v>
      </c>
      <c r="B100" s="27" t="s">
        <v>80</v>
      </c>
      <c r="C100" s="16" t="s">
        <v>4</v>
      </c>
      <c r="D100" s="13" t="e">
        <f>#REF!*1.5</f>
        <v>#REF!</v>
      </c>
    </row>
    <row r="101" spans="1:4" s="14" customFormat="1" ht="20.100000000000001" customHeight="1" x14ac:dyDescent="0.3">
      <c r="A101" s="27">
        <v>13</v>
      </c>
      <c r="B101" s="27" t="s">
        <v>80</v>
      </c>
      <c r="C101" s="16" t="s">
        <v>5</v>
      </c>
      <c r="D101" s="13" t="e">
        <f>#REF!*1.5</f>
        <v>#REF!</v>
      </c>
    </row>
    <row r="102" spans="1:4" s="14" customFormat="1" ht="20.100000000000001" customHeight="1" x14ac:dyDescent="0.3">
      <c r="A102" s="27">
        <v>36</v>
      </c>
      <c r="B102" s="27" t="s">
        <v>80</v>
      </c>
      <c r="C102" s="16" t="s">
        <v>57</v>
      </c>
      <c r="D102" s="13" t="e">
        <f>#REF!*1.5</f>
        <v>#REF!</v>
      </c>
    </row>
    <row r="103" spans="1:4" s="14" customFormat="1" ht="20.100000000000001" customHeight="1" x14ac:dyDescent="0.3">
      <c r="A103" s="27">
        <v>16</v>
      </c>
      <c r="B103" s="27" t="s">
        <v>80</v>
      </c>
      <c r="C103" s="16" t="s">
        <v>68</v>
      </c>
      <c r="D103" s="13"/>
    </row>
    <row r="104" spans="1:4" s="14" customFormat="1" ht="20.100000000000001" customHeight="1" x14ac:dyDescent="0.3">
      <c r="A104" s="27">
        <v>20</v>
      </c>
      <c r="B104" s="27" t="s">
        <v>80</v>
      </c>
      <c r="C104" s="16" t="s">
        <v>12</v>
      </c>
      <c r="D104" s="13" t="e">
        <f>#REF!*1.5</f>
        <v>#REF!</v>
      </c>
    </row>
    <row r="105" spans="1:4" s="14" customFormat="1" ht="20.100000000000001" customHeight="1" x14ac:dyDescent="0.3">
      <c r="A105" s="27">
        <v>38</v>
      </c>
      <c r="B105" s="27" t="s">
        <v>80</v>
      </c>
      <c r="C105" s="16" t="s">
        <v>9</v>
      </c>
      <c r="D105" s="13" t="e">
        <f>#REF!*1.5</f>
        <v>#REF!</v>
      </c>
    </row>
    <row r="106" spans="1:4" s="14" customFormat="1" ht="20.100000000000001" customHeight="1" x14ac:dyDescent="0.3">
      <c r="A106" s="27">
        <v>14</v>
      </c>
      <c r="B106" s="27" t="s">
        <v>80</v>
      </c>
      <c r="C106" s="16" t="s">
        <v>6</v>
      </c>
      <c r="D106" s="13" t="e">
        <f>#REF!*1.5</f>
        <v>#REF!</v>
      </c>
    </row>
  </sheetData>
  <sortState xmlns:xlrd2="http://schemas.microsoft.com/office/spreadsheetml/2017/richdata2" ref="A4:G76">
    <sortCondition ref="B4:B76"/>
  </sortState>
  <mergeCells count="1">
    <mergeCell ref="A1:D1"/>
  </mergeCells>
  <phoneticPr fontId="1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40"/>
  <sheetViews>
    <sheetView topLeftCell="A10" workbookViewId="0">
      <selection activeCell="F10" sqref="F10"/>
    </sheetView>
  </sheetViews>
  <sheetFormatPr defaultRowHeight="16.5" x14ac:dyDescent="0.3"/>
  <cols>
    <col min="1" max="1" width="5.125" customWidth="1"/>
    <col min="2" max="2" width="38.75" customWidth="1"/>
    <col min="3" max="3" width="9.75" customWidth="1"/>
    <col min="4" max="4" width="11.25" customWidth="1"/>
    <col min="5" max="5" width="12" customWidth="1"/>
  </cols>
  <sheetData>
    <row r="1" spans="1:6" x14ac:dyDescent="0.3">
      <c r="A1" s="1" t="s">
        <v>1</v>
      </c>
      <c r="B1" s="2" t="s">
        <v>2</v>
      </c>
      <c r="C1" s="3" t="s">
        <v>42</v>
      </c>
      <c r="D1" s="4" t="s">
        <v>3</v>
      </c>
      <c r="E1" s="9" t="s">
        <v>75</v>
      </c>
    </row>
    <row r="2" spans="1:6" x14ac:dyDescent="0.3">
      <c r="A2" s="1">
        <v>1</v>
      </c>
      <c r="B2" s="5" t="s">
        <v>60</v>
      </c>
      <c r="C2" s="6">
        <v>4573</v>
      </c>
      <c r="D2" s="4">
        <f t="shared" ref="D2:D30" si="0">C2*1.5</f>
        <v>6859.5</v>
      </c>
      <c r="E2" s="9"/>
    </row>
    <row r="3" spans="1:6" x14ac:dyDescent="0.3">
      <c r="A3" s="1">
        <v>2</v>
      </c>
      <c r="B3" s="7" t="s">
        <v>49</v>
      </c>
      <c r="C3" s="6">
        <v>10670</v>
      </c>
      <c r="D3" s="4">
        <f t="shared" si="0"/>
        <v>16005</v>
      </c>
      <c r="E3" s="9"/>
    </row>
    <row r="4" spans="1:6" x14ac:dyDescent="0.3">
      <c r="A4" s="1">
        <v>3</v>
      </c>
      <c r="B4" s="5" t="s">
        <v>53</v>
      </c>
      <c r="C4" s="6">
        <v>10670</v>
      </c>
      <c r="D4" s="4">
        <f t="shared" si="0"/>
        <v>16005</v>
      </c>
      <c r="E4" s="9"/>
    </row>
    <row r="5" spans="1:6" x14ac:dyDescent="0.3">
      <c r="A5" s="1">
        <v>4</v>
      </c>
      <c r="B5" s="5" t="s">
        <v>52</v>
      </c>
      <c r="C5" s="6">
        <v>10670</v>
      </c>
      <c r="D5" s="4">
        <f t="shared" si="0"/>
        <v>16005</v>
      </c>
      <c r="E5" s="9" t="s">
        <v>99</v>
      </c>
    </row>
    <row r="6" spans="1:6" x14ac:dyDescent="0.3">
      <c r="A6" s="1">
        <v>5</v>
      </c>
      <c r="B6" s="5" t="s">
        <v>48</v>
      </c>
      <c r="C6" s="6">
        <v>10670</v>
      </c>
      <c r="D6" s="4">
        <f t="shared" si="0"/>
        <v>16005</v>
      </c>
      <c r="E6" s="9"/>
    </row>
    <row r="7" spans="1:6" x14ac:dyDescent="0.3">
      <c r="A7" s="1">
        <v>6</v>
      </c>
      <c r="B7" s="8" t="s">
        <v>59</v>
      </c>
      <c r="C7" s="6">
        <v>10670</v>
      </c>
      <c r="D7" s="4">
        <f t="shared" si="0"/>
        <v>16005</v>
      </c>
      <c r="E7" s="9"/>
    </row>
    <row r="8" spans="1:6" x14ac:dyDescent="0.3">
      <c r="A8" s="1">
        <v>7</v>
      </c>
      <c r="B8" s="5" t="s">
        <v>50</v>
      </c>
      <c r="C8" s="6">
        <v>10670</v>
      </c>
      <c r="D8" s="4">
        <f t="shared" si="0"/>
        <v>16005</v>
      </c>
      <c r="E8" s="9"/>
    </row>
    <row r="9" spans="1:6" x14ac:dyDescent="0.3">
      <c r="A9" s="1">
        <v>8</v>
      </c>
      <c r="B9" s="5" t="s">
        <v>11</v>
      </c>
      <c r="C9" s="6">
        <v>14767</v>
      </c>
      <c r="D9" s="4">
        <f t="shared" si="0"/>
        <v>22150.5</v>
      </c>
      <c r="E9" s="9" t="s">
        <v>101</v>
      </c>
      <c r="F9" t="s">
        <v>100</v>
      </c>
    </row>
    <row r="10" spans="1:6" x14ac:dyDescent="0.3">
      <c r="A10" s="1">
        <v>9</v>
      </c>
      <c r="B10" s="5" t="s">
        <v>7</v>
      </c>
      <c r="C10" s="6">
        <v>15242</v>
      </c>
      <c r="D10" s="4">
        <f t="shared" si="0"/>
        <v>22863</v>
      </c>
      <c r="E10" s="9" t="s">
        <v>98</v>
      </c>
    </row>
    <row r="11" spans="1:6" x14ac:dyDescent="0.3">
      <c r="A11" s="1">
        <v>10</v>
      </c>
      <c r="B11" s="5" t="s">
        <v>56</v>
      </c>
      <c r="C11" s="6">
        <v>15242</v>
      </c>
      <c r="D11" s="4">
        <f t="shared" si="0"/>
        <v>22863</v>
      </c>
      <c r="E11" s="9"/>
    </row>
    <row r="12" spans="1:6" x14ac:dyDescent="0.3">
      <c r="A12" s="1">
        <v>11</v>
      </c>
      <c r="B12" s="5" t="s">
        <v>47</v>
      </c>
      <c r="C12" s="6">
        <v>15242</v>
      </c>
      <c r="D12" s="4">
        <f t="shared" si="0"/>
        <v>22863</v>
      </c>
      <c r="E12" s="9"/>
    </row>
    <row r="13" spans="1:6" x14ac:dyDescent="0.3">
      <c r="A13" s="1">
        <v>12</v>
      </c>
      <c r="B13" s="8" t="s">
        <v>58</v>
      </c>
      <c r="C13" s="6">
        <v>15242</v>
      </c>
      <c r="D13" s="4">
        <f t="shared" si="0"/>
        <v>22863</v>
      </c>
      <c r="E13" s="9"/>
    </row>
    <row r="14" spans="1:6" x14ac:dyDescent="0.3">
      <c r="A14" s="1">
        <v>13</v>
      </c>
      <c r="B14" s="8" t="s">
        <v>55</v>
      </c>
      <c r="C14" s="6">
        <v>15242</v>
      </c>
      <c r="D14" s="4">
        <f t="shared" si="0"/>
        <v>22863</v>
      </c>
      <c r="E14" s="9"/>
    </row>
    <row r="15" spans="1:6" x14ac:dyDescent="0.3">
      <c r="A15" s="1">
        <v>14</v>
      </c>
      <c r="B15" s="5" t="s">
        <v>51</v>
      </c>
      <c r="C15" s="6">
        <v>15242</v>
      </c>
      <c r="D15" s="4">
        <f t="shared" si="0"/>
        <v>22863</v>
      </c>
      <c r="E15" s="9"/>
    </row>
    <row r="16" spans="1:6" x14ac:dyDescent="0.3">
      <c r="A16" s="1">
        <v>15</v>
      </c>
      <c r="B16" s="5" t="s">
        <v>46</v>
      </c>
      <c r="C16" s="6">
        <v>15242</v>
      </c>
      <c r="D16" s="4">
        <f t="shared" si="0"/>
        <v>22863</v>
      </c>
      <c r="E16" s="9"/>
    </row>
    <row r="17" spans="1:6" x14ac:dyDescent="0.3">
      <c r="A17" s="1">
        <v>16</v>
      </c>
      <c r="B17" s="5" t="s">
        <v>69</v>
      </c>
      <c r="C17" s="6">
        <v>15339</v>
      </c>
      <c r="D17" s="4">
        <f t="shared" si="0"/>
        <v>23008.5</v>
      </c>
      <c r="E17" s="9" t="s">
        <v>98</v>
      </c>
    </row>
    <row r="18" spans="1:6" x14ac:dyDescent="0.3">
      <c r="A18" s="1">
        <v>17</v>
      </c>
      <c r="B18" s="5" t="s">
        <v>78</v>
      </c>
      <c r="C18" s="6">
        <v>15796</v>
      </c>
      <c r="D18" s="4">
        <f t="shared" si="0"/>
        <v>23694</v>
      </c>
      <c r="E18" s="9"/>
    </row>
    <row r="19" spans="1:6" x14ac:dyDescent="0.3">
      <c r="A19" s="1">
        <v>18</v>
      </c>
      <c r="B19" s="5" t="s">
        <v>70</v>
      </c>
      <c r="C19" s="6">
        <v>19797</v>
      </c>
      <c r="D19" s="4">
        <f t="shared" si="0"/>
        <v>29695.5</v>
      </c>
      <c r="E19" s="9" t="s">
        <v>98</v>
      </c>
    </row>
    <row r="20" spans="1:6" x14ac:dyDescent="0.3">
      <c r="A20" s="1">
        <v>19</v>
      </c>
      <c r="B20" s="5" t="s">
        <v>13</v>
      </c>
      <c r="C20" s="6">
        <v>20593</v>
      </c>
      <c r="D20" s="4">
        <f t="shared" si="0"/>
        <v>30889.5</v>
      </c>
      <c r="E20" s="9"/>
    </row>
    <row r="21" spans="1:6" x14ac:dyDescent="0.3">
      <c r="A21" s="1">
        <v>20</v>
      </c>
      <c r="B21" s="5" t="s">
        <v>79</v>
      </c>
      <c r="C21" s="6">
        <v>21301</v>
      </c>
      <c r="D21" s="4">
        <f t="shared" si="0"/>
        <v>31951.5</v>
      </c>
      <c r="E21" s="9"/>
    </row>
    <row r="22" spans="1:6" x14ac:dyDescent="0.3">
      <c r="A22" s="1">
        <v>21</v>
      </c>
      <c r="B22" s="5" t="s">
        <v>14</v>
      </c>
      <c r="C22" s="6">
        <v>21731</v>
      </c>
      <c r="D22" s="4">
        <f t="shared" si="0"/>
        <v>32596.5</v>
      </c>
      <c r="E22" s="9"/>
    </row>
    <row r="23" spans="1:6" x14ac:dyDescent="0.3">
      <c r="A23" s="1">
        <v>22</v>
      </c>
      <c r="B23" s="5" t="s">
        <v>4</v>
      </c>
      <c r="C23" s="6">
        <v>23105</v>
      </c>
      <c r="D23" s="4">
        <f t="shared" si="0"/>
        <v>34657.5</v>
      </c>
      <c r="E23" s="9"/>
    </row>
    <row r="24" spans="1:6" x14ac:dyDescent="0.3">
      <c r="A24" s="1">
        <v>23</v>
      </c>
      <c r="B24" s="5" t="s">
        <v>5</v>
      </c>
      <c r="C24" s="6">
        <v>24529</v>
      </c>
      <c r="D24" s="4">
        <f t="shared" si="0"/>
        <v>36793.5</v>
      </c>
      <c r="E24" s="9"/>
    </row>
    <row r="25" spans="1:6" x14ac:dyDescent="0.3">
      <c r="A25" s="1">
        <v>24</v>
      </c>
      <c r="B25" s="5" t="s">
        <v>68</v>
      </c>
      <c r="C25" s="6">
        <v>28395</v>
      </c>
      <c r="D25" s="4">
        <f t="shared" si="0"/>
        <v>42592.5</v>
      </c>
      <c r="E25" s="9"/>
    </row>
    <row r="26" spans="1:6" x14ac:dyDescent="0.3">
      <c r="A26" s="1">
        <v>25</v>
      </c>
      <c r="B26" s="5" t="s">
        <v>57</v>
      </c>
      <c r="C26" s="6">
        <v>30484</v>
      </c>
      <c r="D26" s="4">
        <f t="shared" si="0"/>
        <v>45726</v>
      </c>
      <c r="E26" s="9"/>
    </row>
    <row r="27" spans="1:6" x14ac:dyDescent="0.3">
      <c r="A27" s="1">
        <v>26</v>
      </c>
      <c r="B27" s="5" t="s">
        <v>12</v>
      </c>
      <c r="C27" s="6">
        <v>32906</v>
      </c>
      <c r="D27" s="4">
        <f t="shared" si="0"/>
        <v>49359</v>
      </c>
      <c r="E27" s="9" t="s">
        <v>99</v>
      </c>
    </row>
    <row r="28" spans="1:6" x14ac:dyDescent="0.3">
      <c r="A28" s="1">
        <v>27</v>
      </c>
      <c r="B28" s="5" t="s">
        <v>9</v>
      </c>
      <c r="C28" s="6">
        <v>37605</v>
      </c>
      <c r="D28" s="4">
        <f t="shared" si="0"/>
        <v>56407.5</v>
      </c>
      <c r="E28" s="9"/>
    </row>
    <row r="29" spans="1:6" x14ac:dyDescent="0.3">
      <c r="A29" s="1">
        <v>28</v>
      </c>
      <c r="B29" s="5" t="s">
        <v>54</v>
      </c>
      <c r="C29" s="6">
        <v>42677</v>
      </c>
      <c r="D29" s="4">
        <f t="shared" si="0"/>
        <v>64015.5</v>
      </c>
      <c r="E29" s="9"/>
    </row>
    <row r="30" spans="1:6" x14ac:dyDescent="0.3">
      <c r="A30" s="1">
        <v>29</v>
      </c>
      <c r="B30" s="5" t="s">
        <v>6</v>
      </c>
      <c r="C30" s="6">
        <v>107588</v>
      </c>
      <c r="D30" s="4">
        <f t="shared" si="0"/>
        <v>161382</v>
      </c>
      <c r="E30" s="9"/>
    </row>
    <row r="31" spans="1:6" x14ac:dyDescent="0.3">
      <c r="A31" s="1">
        <v>30</v>
      </c>
      <c r="B31" s="5" t="s">
        <v>8</v>
      </c>
      <c r="C31" s="6">
        <v>0</v>
      </c>
      <c r="D31" s="4">
        <v>30000</v>
      </c>
      <c r="E31" s="9" t="s">
        <v>98</v>
      </c>
    </row>
    <row r="32" spans="1:6" x14ac:dyDescent="0.3">
      <c r="A32" s="1">
        <v>31</v>
      </c>
      <c r="B32" s="5" t="s">
        <v>10</v>
      </c>
      <c r="C32" s="6">
        <v>0</v>
      </c>
      <c r="D32" s="4">
        <v>60000</v>
      </c>
      <c r="E32" s="9"/>
      <c r="F32" t="s">
        <v>100</v>
      </c>
    </row>
    <row r="33" spans="1:6" x14ac:dyDescent="0.3">
      <c r="A33" s="1">
        <v>32</v>
      </c>
      <c r="B33" s="5" t="s">
        <v>15</v>
      </c>
      <c r="C33" s="6">
        <v>0</v>
      </c>
      <c r="D33" s="4">
        <v>25000</v>
      </c>
      <c r="E33" s="9" t="s">
        <v>98</v>
      </c>
    </row>
    <row r="34" spans="1:6" x14ac:dyDescent="0.3">
      <c r="A34" s="1">
        <v>33</v>
      </c>
      <c r="B34" s="5" t="s">
        <v>16</v>
      </c>
      <c r="C34" s="6">
        <v>0</v>
      </c>
      <c r="D34" s="4">
        <v>80000</v>
      </c>
      <c r="E34" s="9"/>
    </row>
    <row r="35" spans="1:6" x14ac:dyDescent="0.3">
      <c r="A35" s="1">
        <v>34</v>
      </c>
      <c r="B35" s="5" t="s">
        <v>17</v>
      </c>
      <c r="C35" s="6">
        <v>0</v>
      </c>
      <c r="D35" s="4">
        <v>50000</v>
      </c>
      <c r="E35" s="9"/>
    </row>
    <row r="36" spans="1:6" x14ac:dyDescent="0.3">
      <c r="A36" s="1">
        <v>35</v>
      </c>
      <c r="B36" s="5" t="s">
        <v>18</v>
      </c>
      <c r="C36" s="6">
        <v>0</v>
      </c>
      <c r="D36" s="4">
        <v>50000</v>
      </c>
      <c r="E36" s="9" t="s">
        <v>99</v>
      </c>
      <c r="F36" t="s">
        <v>100</v>
      </c>
    </row>
    <row r="37" spans="1:6" x14ac:dyDescent="0.3">
      <c r="A37" s="1">
        <v>36</v>
      </c>
      <c r="B37" s="5" t="s">
        <v>19</v>
      </c>
      <c r="C37" s="6">
        <v>0</v>
      </c>
      <c r="D37" s="4">
        <v>30000</v>
      </c>
      <c r="E37" s="9"/>
    </row>
    <row r="38" spans="1:6" x14ac:dyDescent="0.3">
      <c r="A38" s="1">
        <v>37</v>
      </c>
      <c r="B38" s="5" t="s">
        <v>76</v>
      </c>
      <c r="C38" s="6">
        <v>0</v>
      </c>
      <c r="D38" s="4">
        <v>60000</v>
      </c>
      <c r="E38" s="9" t="s">
        <v>99</v>
      </c>
      <c r="F38" t="s">
        <v>100</v>
      </c>
    </row>
    <row r="39" spans="1:6" x14ac:dyDescent="0.3">
      <c r="A39" s="1">
        <v>38</v>
      </c>
      <c r="B39" s="5" t="s">
        <v>77</v>
      </c>
      <c r="C39" s="9">
        <v>0</v>
      </c>
      <c r="D39" s="4">
        <v>30000</v>
      </c>
      <c r="E39" s="9"/>
    </row>
    <row r="40" spans="1:6" x14ac:dyDescent="0.3">
      <c r="C40" s="10">
        <f>SUM(C2:C39)</f>
        <v>631900</v>
      </c>
    </row>
  </sheetData>
  <sortState xmlns:xlrd2="http://schemas.microsoft.com/office/spreadsheetml/2017/richdata2" ref="A2:D38">
    <sortCondition ref="C2:C38"/>
  </sortState>
  <phoneticPr fontId="1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종희 강</cp:lastModifiedBy>
  <cp:lastPrinted>2025-01-16T04:45:06Z</cp:lastPrinted>
  <dcterms:created xsi:type="dcterms:W3CDTF">2017-10-26T07:46:29Z</dcterms:created>
  <dcterms:modified xsi:type="dcterms:W3CDTF">2025-03-06T06:33:25Z</dcterms:modified>
</cp:coreProperties>
</file>